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615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<sst xmlns="http://schemas.openxmlformats.org/spreadsheetml/2006/main" count="38" uniqueCount="34">
  <si>
    <t>PREF MUNICIPAL BOM JESUS DOS PERDOES
CNPJ: 52.359.692/0001-62</t>
  </si>
  <si>
    <t>PP</t>
  </si>
  <si>
    <t>DIGITAÇÃO ELETRÔNICA DA PROPOSTA</t>
  </si>
  <si>
    <t>PREGÃO PRESENCIAL</t>
  </si>
  <si>
    <t>SEQUENCIA: 70</t>
  </si>
  <si>
    <t>Data Abertura: 23/02/2021 Hrs: 10:00</t>
  </si>
  <si>
    <t>Local Entrega: FARMÁCIA/ALMOXARIFADO, RUA BÁRBARA CARDOSO, 42 - CENTRO</t>
  </si>
  <si>
    <t>Observação: CONFORME MEMORANDO Nº 229/2020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</si>
  <si>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</si>
  <si>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</si>
  <si>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</si>
  <si>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</si>
  <si>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</si>
  <si>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</si>
  <si>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</si>
  <si>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</si>
  <si>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</si>
  <si>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</si>
  <si>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VL. UNITÁRIO</t>
  </si>
  <si>
    <t>VL. TOTAL</t>
  </si>
  <si>
    <t>MARCA</t>
  </si>
  <si>
    <t>cd_Complemento</t>
  </si>
  <si>
    <t>DETERGENTE  - HOSPITALAR NEUTRO, HIPERCONCENTRADO, À BASE DE TENSOATIVOS BIODEGRADÁVEIS, LÍQUIDO, 5 LITROS</t>
  </si>
  <si>
    <t>GL</t>
  </si>
  <si>
    <t>DESINFETANTE  - CONTENDO BIGUANDINA POLIMÉRICA E QUATERNÁRIO DE AMÔNIO DE 5ª GERAÇÃO, LÍQUIDO, 5 LITROS</t>
  </si>
  <si>
    <t>DESINFETANTE  - HOSPITALAR, À BASE DE HIPOCLORITO DE SÓDIO A 1% DE CLORO ATIVO, ESTABILIZADO (10.000 ppm), LÍQUIDO, 5 LITROS</t>
  </si>
  <si>
    <t>ÁLCOOL ETÍLICO  - HIDRATADO 70% INPM, LÍQUIDO 5 LITROS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</si>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</sst>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37" fillId="0" borderId="0" xfId="0" applyFont="1" applyAlignment="1">
      <alignment/>
    </xf>
    <xf numFmtId="0" fontId="36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6" fillId="33" borderId="10" xfId="0" applyNumberFormat="1" applyFont="1" applyFill="1" applyBorder="1" applyAlignment="1" applyProtection="1">
      <alignment vertical="center"/>
      <protection locked="0"/>
    </xf>
    <xf numFmtId="165" fontId="37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7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6" fillId="33" borderId="11" xfId="0" applyFont="1" applyFill="1" applyBorder="1" applyAlignment="1" applyProtection="1">
      <alignment vertical="top" wrapText="1"/>
      <protection locked="0"/>
    </xf>
    <xf numFmtId="0" fontId="37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6" fillId="33" borderId="12" xfId="0" applyFont="1" applyFill="1" applyBorder="1" applyAlignment="1" applyProtection="1">
      <alignment vertical="top"/>
      <protection/>
    </xf>
    <xf numFmtId="0" fontId="37" fillId="0" borderId="0" xfId="0" applyFont="1" applyAlignment="1" applyProtection="1">
      <alignment vertical="top"/>
      <protection/>
    </xf>
    <xf numFmtId="0" fontId="36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8" fillId="0" borderId="0" xfId="0" applyFont="1" applyAlignment="1" applyProtection="1">
      <alignment vertical="top" wrapText="1"/>
      <protection/>
    </xf>
    <xf numFmtId="0" fontId="36" fillId="33" borderId="10" xfId="0" applyFont="1" applyFill="1" applyBorder="1" applyAlignment="1" applyProtection="1">
      <alignment vertical="top" wrapText="1"/>
      <protection/>
    </xf>
    <xf numFmtId="0" fontId="37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6" fillId="33" borderId="10" xfId="0" applyNumberFormat="1" applyFont="1" applyFill="1" applyBorder="1" applyAlignment="1" applyProtection="1">
      <alignment vertical="top"/>
      <protection/>
    </xf>
    <xf numFmtId="164" fontId="37" fillId="0" borderId="0" xfId="0" applyNumberFormat="1" applyFont="1" applyAlignment="1" applyProtection="1">
      <alignment vertical="top"/>
      <protection/>
    </xf>
    <xf numFmtId="0" fontId="36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7" fillId="0" borderId="0" xfId="0" applyNumberFormat="1" applyFont="1" applyAlignment="1" applyProtection="1">
      <alignment vertical="top"/>
      <protection/>
    </xf>
    <xf numFmtId="2" fontId="36" fillId="33" borderId="10" xfId="0" applyNumberFormat="1" applyFont="1" applyFill="1" applyBorder="1" applyAlignment="1" applyProtection="1">
      <alignment horizontal="right" vertical="top"/>
      <protection/>
    </xf>
    <xf numFmtId="165" fontId="36" fillId="0" borderId="0" xfId="0" applyNumberFormat="1" applyFont="1" applyAlignment="1" applyProtection="1">
      <alignment vertical="center"/>
      <protection/>
    </xf>
    <xf numFmtId="0" fontId="38" fillId="0" borderId="0" xfId="0" applyFont="1" applyAlignment="1">
      <alignment/>
    </xf>
    <xf numFmtId="2" fontId="38" fillId="0" borderId="0" xfId="0" applyNumberFormat="1" applyFont="1" applyAlignment="1" applyProtection="1">
      <alignment vertical="top"/>
      <protection/>
    </xf>
    <xf numFmtId="0" fontId="36" fillId="34" borderId="13" xfId="0" applyFont="1" applyFill="1" applyBorder="1" applyAlignment="1" applyProtection="1">
      <alignment vertical="top" wrapText="1"/>
      <protection locked="0"/>
    </xf>
    <xf numFmtId="49" fontId="36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3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3" customWidth="1"/>
    <col min="8" max="8" width="40.7109375" style="17" customWidth="1"/>
    <col min="9" max="9" width="12.7109375" style="21" customWidth="1"/>
    <col min="10" max="10" width="3.7109375" style="21" customWidth="1"/>
    <col min="11" max="11" width="0" style="13" hidden="1" customWidth="1"/>
    <col min="12" max="12" width="12.8515625" style="5" bestFit="1" customWidth="1"/>
    <col min="13" max="14" width="0" style="0" hidden="1" customWidth="1"/>
    <col min="15" max="15" width="15.7109375" style="8" customWidth="1"/>
    <col min="16" max="16" width="35.7109375" style="10" customWidth="1"/>
    <col min="17" max="17" width="2.28125" style="0" customWidth="1"/>
    <col min="18" max="16384" width="0" style="0" hidden="1" customWidth="1"/>
  </cols>
  <sheetData>
    <row r="1" ht="30">
      <c r="H1" s="16" t="s">
        <v>0</v>
      </c>
    </row>
    <row r="3" ht="15">
      <c r="H3" s="17" t="s">
        <v>2</v>
      </c>
    </row>
    <row r="5" ht="15">
      <c r="H5" s="17" t="s">
        <v>3</v>
      </c>
    </row>
    <row r="6" spans="1:8" ht="15.75">
      <c r="A6" s="1" t="s">
        <v>1</v>
      </c>
      <c r="H6" s="17" t="s">
        <v>4</v>
      </c>
    </row>
    <row r="7" spans="8:9" ht="15">
      <c r="H7" s="17" t="s">
        <v>5</v>
      </c>
      <c r="I7" s="21" t="s">
        <v>5</v>
      </c>
    </row>
    <row r="8" spans="8:9" ht="30">
      <c r="H8" s="17" t="s">
        <v>6</v>
      </c>
      <c r="I8" s="21" t="s">
        <v>7</v>
      </c>
    </row>
    <row r="10" ht="15">
      <c r="H10" s="18" t="s">
        <v>8</v>
      </c>
    </row>
    <row r="11" spans="8:15" ht="15">
      <c r="H11" s="34"/>
      <c r="L11" s="27"/>
      <c r="M11" s="26"/>
      <c r="N11" s="26"/>
      <c r="O11" s="25"/>
    </row>
    <row r="12" spans="8:15" ht="15">
      <c r="H12" s="18" t="s">
        <v>9</v>
      </c>
      <c r="O12" s="28"/>
    </row>
    <row r="13" spans="8:15" ht="15">
      <c r="H13" s="35"/>
      <c r="O13" s="28"/>
    </row>
    <row r="14" ht="15">
      <c r="O14" s="28"/>
    </row>
    <row r="15" ht="15">
      <c r="O15" s="28"/>
    </row>
    <row r="16" spans="1:18" ht="15">
      <c r="A16" t="s">
        <v>10</v>
      </c>
      <c r="B16" t="s">
        <v>11</v>
      </c>
      <c r="C16" t="s">
        <v>12</v>
      </c>
      <c r="D16" t="s">
        <v>13</v>
      </c>
      <c r="G16" s="14" t="s">
        <v>14</v>
      </c>
      <c r="H16" s="19" t="s">
        <v>15</v>
      </c>
      <c r="I16" s="22" t="s">
        <v>16</v>
      </c>
      <c r="J16" s="22" t="s">
        <v>17</v>
      </c>
      <c r="K16" s="24"/>
      <c r="L16" s="6" t="s">
        <v>18</v>
      </c>
      <c r="M16" s="3"/>
      <c r="N16" s="3"/>
      <c r="O16" s="30" t="s">
        <v>19</v>
      </c>
      <c r="P16" s="11" t="s">
        <v>20</v>
      </c>
      <c r="R16" t="s">
        <v>21</v>
      </c>
    </row>
    <row r="17" spans="1:18" ht="33.75">
      <c r="A17">
        <v>13</v>
      </c>
      <c r="B17">
        <v>70</v>
      </c>
      <c r="C17">
        <v>2021</v>
      </c>
      <c r="D17">
        <v>1</v>
      </c>
      <c r="G17" s="15">
        <v>1</v>
      </c>
      <c r="H17" s="20" t="s">
        <v>22</v>
      </c>
      <c r="I17" s="23">
        <v>240</v>
      </c>
      <c r="J17" s="23" t="s">
        <v>23</v>
      </c>
      <c r="K17" s="15"/>
      <c r="L17" s="7"/>
      <c r="M17" s="2"/>
      <c r="N17" s="2"/>
      <c r="O17" s="29">
        <f>(IF(AND(J17&gt;0,J17&lt;=I17),J17,I17)*(L17-M17+N17))</f>
        <v>0</v>
      </c>
      <c r="P17" s="12"/>
      <c r="Q17" s="2"/>
      <c r="R17" s="2"/>
    </row>
    <row r="18" spans="1:18" ht="33.75">
      <c r="A18">
        <v>13</v>
      </c>
      <c r="B18">
        <v>70</v>
      </c>
      <c r="C18">
        <v>2021</v>
      </c>
      <c r="D18">
        <v>2</v>
      </c>
      <c r="G18" s="15">
        <v>2</v>
      </c>
      <c r="H18" s="20" t="s">
        <v>24</v>
      </c>
      <c r="I18" s="23">
        <v>240</v>
      </c>
      <c r="J18" s="23" t="s">
        <v>23</v>
      </c>
      <c r="K18" s="15"/>
      <c r="L18" s="7"/>
      <c r="M18" s="2"/>
      <c r="N18" s="2"/>
      <c r="O18" s="29">
        <f>(IF(AND(J18&gt;0,J18&lt;=I18),J18,I18)*(L18-M18+N18))</f>
        <v>0</v>
      </c>
      <c r="P18" s="12"/>
      <c r="Q18" s="2"/>
      <c r="R18" s="2"/>
    </row>
    <row r="19" spans="1:18" ht="33.75">
      <c r="A19">
        <v>13</v>
      </c>
      <c r="B19">
        <v>70</v>
      </c>
      <c r="C19">
        <v>2021</v>
      </c>
      <c r="D19">
        <v>3</v>
      </c>
      <c r="G19" s="15">
        <v>3</v>
      </c>
      <c r="H19" s="20" t="s">
        <v>25</v>
      </c>
      <c r="I19" s="23">
        <v>360</v>
      </c>
      <c r="J19" s="23" t="s">
        <v>23</v>
      </c>
      <c r="K19" s="15"/>
      <c r="L19" s="7"/>
      <c r="M19" s="2"/>
      <c r="N19" s="2"/>
      <c r="O19" s="29">
        <f>(IF(AND(J19&gt;0,J19&lt;=I19),J19,I19)*(L19-M19+N19))</f>
        <v>0</v>
      </c>
      <c r="P19" s="12"/>
      <c r="Q19" s="2"/>
      <c r="R19" s="2"/>
    </row>
    <row r="20" spans="1:18" ht="15">
      <c r="A20">
        <v>13</v>
      </c>
      <c r="B20">
        <v>70</v>
      </c>
      <c r="C20">
        <v>2021</v>
      </c>
      <c r="D20">
        <v>4</v>
      </c>
      <c r="G20" s="15">
        <v>4</v>
      </c>
      <c r="H20" s="20" t="s">
        <v>26</v>
      </c>
      <c r="I20" s="23">
        <v>240</v>
      </c>
      <c r="J20" s="23" t="s">
        <v>23</v>
      </c>
      <c r="K20" s="15"/>
      <c r="L20" s="7"/>
      <c r="M20" s="2"/>
      <c r="N20" s="2"/>
      <c r="O20" s="29">
        <f>(IF(AND(J20&gt;0,J20&lt;=I20),J20,I20)*(L20-M20+N20))</f>
        <v>0</v>
      </c>
      <c r="P20" s="12"/>
      <c r="Q20" s="2"/>
      <c r="R20" s="2"/>
    </row>
    <row r="21" spans="7:18" ht="15">
      <c r="G21" s="15"/>
      <c r="H21" s="20"/>
      <c r="I21" s="23"/>
      <c r="J21" s="23"/>
      <c r="K21" s="15"/>
      <c r="L21" s="7"/>
      <c r="M21" s="2"/>
      <c r="N21" s="2"/>
      <c r="O21" s="9"/>
      <c r="P21" s="12"/>
      <c r="Q21" s="2"/>
      <c r="R21" s="2"/>
    </row>
    <row r="22" spans="8:15" ht="15">
      <c r="H22" s="16"/>
      <c r="L22" s="31" t="s">
        <v>27</v>
      </c>
      <c r="N22" s="32"/>
      <c r="O22" s="33">
        <f>SUM(O10:O20)</f>
        <v>0</v>
      </c>
    </row>
    <row r="23" ht="15.75" thickBot="1">
      <c r="H23" s="16"/>
    </row>
    <row r="24" spans="8:16" ht="15">
      <c r="H24" s="16"/>
      <c r="N24" s="38"/>
      <c r="O24" s="41"/>
      <c r="P24" s="42" t="s">
        <v>32</v>
      </c>
    </row>
    <row r="25" spans="8:16" ht="15">
      <c r="H25" s="16" t="s">
        <v>28</v>
      </c>
      <c r="I25" s="36"/>
      <c r="N25" s="38"/>
      <c r="O25" s="40"/>
      <c r="P25" s="39"/>
    </row>
    <row r="26" spans="8:16" ht="15">
      <c r="H26" s="16" t="s">
        <v>29</v>
      </c>
      <c r="I26" s="36"/>
      <c r="N26" s="38"/>
      <c r="O26" s="40"/>
      <c r="P26" s="39"/>
    </row>
    <row r="27" spans="8:16" ht="15">
      <c r="H27" s="16" t="s">
        <v>30</v>
      </c>
      <c r="I27" s="4"/>
      <c r="N27" s="38"/>
      <c r="O27" s="40"/>
      <c r="P27" s="39"/>
    </row>
    <row r="28" spans="8:16" ht="15">
      <c r="H28" s="16" t="s">
        <v>31</v>
      </c>
      <c r="I28" s="36"/>
      <c r="N28" s="38"/>
      <c r="O28" s="40"/>
      <c r="P28" s="39"/>
    </row>
    <row r="29" spans="8:16" ht="15">
      <c r="H29" s="16"/>
      <c r="I29" s="37"/>
      <c r="N29" s="38"/>
      <c r="O29" s="40"/>
      <c r="P29" s="39"/>
    </row>
    <row r="30" spans="8:16" ht="15">
      <c r="H30" s="16"/>
      <c r="I30" s="4"/>
      <c r="N30" s="38"/>
      <c r="O30" s="40"/>
      <c r="P30" s="39"/>
    </row>
    <row r="31" spans="8:16" ht="15">
      <c r="H31" s="16"/>
      <c r="I31" s="4"/>
      <c r="N31" s="38"/>
      <c r="O31" s="40"/>
      <c r="P31" s="39"/>
    </row>
    <row r="32" spans="14:16" ht="15">
      <c r="N32" s="38"/>
      <c r="O32" s="40"/>
      <c r="P32" s="39"/>
    </row>
    <row r="33" spans="14:16" ht="15.75" thickBot="1">
      <c r="N33" s="38"/>
      <c r="O33" s="43"/>
      <c r="P33" s="44" t="s">
        <v>33</v>
      </c>
    </row>
  </sheetData>
  <sheetProtection password="B431"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do Windows</dc:creator>
  <cp:keywords/>
  <dc:description/>
  <cp:lastModifiedBy>Usuário do Windows</cp:lastModifiedBy>
  <dcterms:created xsi:type="dcterms:W3CDTF">2021-02-08T12:34:04Z</dcterms:created>
  <dcterms:modified xsi:type="dcterms:W3CDTF">2021-02-08T12:34:08Z</dcterms:modified>
  <cp:category/>
  <cp:version/>
  <cp:contentType/>
  <cp:contentStatus/>
</cp:coreProperties>
</file>